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минфин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<sst xmlns="http://schemas.openxmlformats.org/spreadsheetml/2006/main" count="34" uniqueCount="34">
  <si>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</si>
  <si>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Собственные доходы - всего</t>
  </si>
  <si>
    <t>из них</t>
  </si>
  <si>
    <t>Налоги на совокупный доход</t>
  </si>
  <si>
    <t xml:space="preserve">      -  Единный сельскохозяйственный налог</t>
  </si>
  <si>
    <t xml:space="preserve"> Проект внесения изменений  в бюджет  </t>
  </si>
  <si>
    <t>Налог на доходы физических лиц</t>
  </si>
  <si>
    <t xml:space="preserve"> налог на имущество физических лиц</t>
  </si>
  <si>
    <t>Земельный налог (по обязательствам, возникшим до 1 января 2006г)</t>
  </si>
  <si>
    <t>Доходы от использования имущества, находящегося в госуд. и муниц. собственности из них</t>
  </si>
  <si>
    <t>Уточненное назначение с поправками</t>
  </si>
  <si>
    <t>Налоги на имущество, всего, в том числе</t>
  </si>
  <si>
    <t xml:space="preserve"> земельный налог</t>
  </si>
  <si>
    <t>Госпошлина</t>
  </si>
  <si>
    <t>уточненный бюджет 2014 года</t>
  </si>
  <si>
    <t>аренда имущества</t>
  </si>
  <si>
    <t>поправки</t>
  </si>
  <si>
    <t>Первоначальный бюджет на 2015 год</t>
  </si>
  <si>
    <t>Фактическое исполнение на 01.02.2015</t>
  </si>
  <si>
    <t>1 06 06 033 10</t>
  </si>
  <si>
    <t>1 06 06 043 10</t>
  </si>
  <si>
    <t xml:space="preserve">Безвозмездные поступления </t>
  </si>
  <si>
    <t>Субсидии</t>
  </si>
  <si>
    <t>Субвенции</t>
  </si>
  <si>
    <t>Прочие межбюджетные трансферты</t>
  </si>
  <si>
    <t>Итого доходов</t>
  </si>
  <si>
    <t>Дотация на выравнивание</t>
  </si>
  <si>
    <t>Дотации на сбалансировноость</t>
  </si>
  <si>
    <t xml:space="preserve">                                                                                      </t>
  </si>
  <si>
    <t>МО "Кокшамарское  сельское  поселение  "  на 2015 год</t>
  </si>
  <si>
    <t xml:space="preserve">Продажа земли </t>
  </si>
  <si>
    <t>доходы , получаемые в виде арендной платы за земельные участки до разграничения</t>
  </si>
  <si>
    <t>доходы , получаемые в виде арендной платы за земельные участки после  разграничения</t>
  </si>
  <si>
    <t xml:space="preserve"> от 27   февраля   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</si>
</sst>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"/>
    <numFmt numFmtId="182" formatCode="_(* #,##0_);_(* \(#,##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_(* #,##0.000_);_(* \(#,##0.000\);_(* &quot;-&quot;??_);_(@_)"/>
    <numFmt numFmtId="186" formatCode="_(* #,##0.0000_);_(* \(#,##0.0000\);_(* &quot;-&quot;??_);_(@_)"/>
    <numFmt numFmtId="187" formatCode="#,##0.0_ ;\-#,##0.0\ "/>
    <numFmt numFmtId="188" formatCode="_-* #,##0.000_р_._-;\-* #,##0.000_р_._-;_-* &quot;-&quot;??_р_._-;_-@_-"/>
    <numFmt numFmtId="189" formatCode="_-* #,##0.0\ _р_._-;\-* #,##0.0\ _р_._-;_-* &quot;-&quot;?\ _р_._-;_-@_-"/>
    <numFmt numFmtId="190" formatCode="_-* #,##0.0_р_._-;\-* #,##0.0_р_._-;_-* &quot;-&quot;??_р_._-;_-@_-"/>
    <numFmt numFmtId="191" formatCode="#,##0.0"/>
  </numFmts>
  <fonts count="46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179" fontId="1" fillId="0" borderId="13" xfId="58" applyFont="1" applyBorder="1" applyAlignment="1">
      <alignment/>
    </xf>
    <xf numFmtId="179" fontId="2" fillId="0" borderId="13" xfId="58" applyFont="1" applyBorder="1" applyAlignment="1">
      <alignment/>
    </xf>
    <xf numFmtId="179" fontId="1" fillId="0" borderId="13" xfId="58" applyFont="1" applyBorder="1" applyAlignment="1">
      <alignment/>
    </xf>
    <xf numFmtId="179" fontId="3" fillId="0" borderId="13" xfId="58" applyFont="1" applyBorder="1" applyAlignment="1">
      <alignment/>
    </xf>
    <xf numFmtId="2" fontId="1" fillId="0" borderId="13" xfId="58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6" fillId="0" borderId="13" xfId="58" applyNumberFormat="1" applyFont="1" applyBorder="1" applyAlignment="1">
      <alignment/>
    </xf>
    <xf numFmtId="2" fontId="3" fillId="0" borderId="13" xfId="58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179" fontId="2" fillId="0" borderId="0" xfId="58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181" fontId="3" fillId="0" borderId="13" xfId="58" applyNumberFormat="1" applyFont="1" applyBorder="1" applyAlignment="1">
      <alignment horizontal="center"/>
    </xf>
    <xf numFmtId="2" fontId="1" fillId="0" borderId="13" xfId="58" applyNumberFormat="1" applyFont="1" applyBorder="1" applyAlignment="1">
      <alignment horizontal="center"/>
    </xf>
    <xf numFmtId="181" fontId="1" fillId="0" borderId="13" xfId="58" applyNumberFormat="1" applyFont="1" applyBorder="1" applyAlignment="1">
      <alignment horizontal="center"/>
    </xf>
    <xf numFmtId="179" fontId="2" fillId="0" borderId="13" xfId="58" applyNumberFormat="1" applyFont="1" applyBorder="1" applyAlignment="1">
      <alignment/>
    </xf>
    <xf numFmtId="179" fontId="1" fillId="0" borderId="13" xfId="58" applyNumberFormat="1" applyFont="1" applyBorder="1" applyAlignment="1">
      <alignment/>
    </xf>
    <xf numFmtId="179" fontId="3" fillId="0" borderId="13" xfId="58" applyNumberFormat="1" applyFont="1" applyBorder="1" applyAlignment="1">
      <alignment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3" xfId="58" applyNumberFormat="1" applyFont="1" applyBorder="1" applyAlignment="1">
      <alignment/>
    </xf>
    <xf numFmtId="0" fontId="2" fillId="0" borderId="13" xfId="58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5">
      <selection activeCell="B4" sqref="B4:F4"/>
    </sheetView>
  </sheetViews>
  <sheetFormatPr defaultColWidth="9.140625" defaultRowHeight="12.75"/>
  <cols>
    <col min="1" max="1" width="6.00390625" style="0" customWidth="1"/>
    <col min="2" max="2" width="45.28125" style="0" customWidth="1"/>
    <col min="3" max="3" width="12.140625" style="0" customWidth="1"/>
    <col min="4" max="4" width="12.140625" style="0" hidden="1" customWidth="1"/>
    <col min="5" max="5" width="14.00390625" style="0" customWidth="1"/>
    <col min="6" max="6" width="13.140625" style="0" customWidth="1"/>
    <col min="7" max="7" width="12.421875" style="0" bestFit="1" customWidth="1"/>
    <col min="8" max="8" width="13.421875" style="0" customWidth="1"/>
    <col min="9" max="9" width="9.57421875" style="0" customWidth="1"/>
  </cols>
  <sheetData>
    <row r="1" spans="1:7" ht="12.75">
      <c r="A1" s="1"/>
      <c r="B1" s="42"/>
      <c r="C1" s="42"/>
      <c r="D1" s="42"/>
      <c r="E1" s="42"/>
      <c r="F1" s="42"/>
      <c r="G1" s="6"/>
    </row>
    <row r="2" spans="1:7" ht="18">
      <c r="A2" s="44" t="s">
        <v>5</v>
      </c>
      <c r="B2" s="44"/>
      <c r="C2" s="44"/>
      <c r="D2" s="44"/>
      <c r="E2" s="44"/>
      <c r="F2" s="44"/>
      <c r="G2" s="44"/>
    </row>
    <row r="3" spans="1:7" ht="18">
      <c r="A3" s="13"/>
      <c r="B3" s="43" t="s">
        <v>29</v>
      </c>
      <c r="C3" s="43"/>
      <c r="D3" s="43"/>
      <c r="E3" s="43"/>
      <c r="F3" s="43"/>
      <c r="G3" s="12"/>
    </row>
    <row r="4" spans="1:7" ht="18">
      <c r="A4" s="12"/>
      <c r="B4" s="43" t="s">
        <v>33</v>
      </c>
      <c r="C4" s="43"/>
      <c r="D4" s="43"/>
      <c r="E4" s="43"/>
      <c r="F4" s="43"/>
      <c r="G4" s="12"/>
    </row>
    <row r="5" spans="1:8" ht="12.75" customHeight="1">
      <c r="A5" s="5"/>
      <c r="B5" s="5"/>
      <c r="C5" s="45" t="s">
        <v>17</v>
      </c>
      <c r="D5" s="45" t="s">
        <v>14</v>
      </c>
      <c r="E5" s="45" t="s">
        <v>18</v>
      </c>
      <c r="F5" s="39" t="s">
        <v>16</v>
      </c>
      <c r="G5" s="39" t="s">
        <v>10</v>
      </c>
      <c r="H5" s="38"/>
    </row>
    <row r="6" spans="1:8" ht="12.75">
      <c r="A6" s="2"/>
      <c r="B6" s="2" t="s">
        <v>0</v>
      </c>
      <c r="C6" s="46"/>
      <c r="D6" s="46"/>
      <c r="E6" s="46"/>
      <c r="F6" s="40"/>
      <c r="G6" s="40"/>
      <c r="H6" s="38"/>
    </row>
    <row r="7" spans="1:8" ht="12.75">
      <c r="A7" s="4"/>
      <c r="B7" s="4"/>
      <c r="C7" s="46"/>
      <c r="D7" s="46"/>
      <c r="E7" s="46"/>
      <c r="F7" s="40"/>
      <c r="G7" s="40"/>
      <c r="H7" s="38"/>
    </row>
    <row r="8" spans="1:8" ht="12.75">
      <c r="A8" s="3"/>
      <c r="B8" s="3"/>
      <c r="C8" s="47"/>
      <c r="D8" s="47"/>
      <c r="E8" s="47"/>
      <c r="F8" s="41"/>
      <c r="G8" s="41"/>
      <c r="H8" s="38"/>
    </row>
    <row r="9" spans="1:8" ht="15.75">
      <c r="A9" s="3"/>
      <c r="B9" s="16" t="s">
        <v>1</v>
      </c>
      <c r="C9" s="8">
        <f>C11+C12+C14+C19+C21+C25</f>
        <v>1125.3</v>
      </c>
      <c r="D9" s="8">
        <f>D11+D12+D14+D19+D21+D25</f>
        <v>0</v>
      </c>
      <c r="E9" s="8">
        <f>E11+E12+E14+E19+E21+E25</f>
        <v>44.10000000000001</v>
      </c>
      <c r="F9" s="37">
        <f>F11+F12+F14+F19+F21+F25</f>
        <v>-125.2</v>
      </c>
      <c r="G9" s="8">
        <f>G11+G12+G14+G19+G21+G25</f>
        <v>1000.1</v>
      </c>
      <c r="H9" s="24"/>
    </row>
    <row r="10" spans="1:8" ht="12.75">
      <c r="A10" s="3"/>
      <c r="B10" s="17" t="s">
        <v>2</v>
      </c>
      <c r="C10" s="8"/>
      <c r="D10" s="8"/>
      <c r="E10" s="8"/>
      <c r="F10" s="8"/>
      <c r="G10" s="29"/>
      <c r="H10" s="24"/>
    </row>
    <row r="11" spans="1:8" ht="23.25" customHeight="1">
      <c r="A11" s="3"/>
      <c r="B11" s="18" t="s">
        <v>6</v>
      </c>
      <c r="C11" s="9">
        <v>568</v>
      </c>
      <c r="D11" s="9"/>
      <c r="E11" s="9">
        <v>31.4</v>
      </c>
      <c r="F11" s="11"/>
      <c r="G11" s="30">
        <f>C11+F11</f>
        <v>568</v>
      </c>
      <c r="H11" s="24"/>
    </row>
    <row r="12" spans="1:8" ht="32.25" customHeight="1">
      <c r="A12" s="3"/>
      <c r="B12" s="22" t="s">
        <v>3</v>
      </c>
      <c r="C12" s="7">
        <f>C13</f>
        <v>8</v>
      </c>
      <c r="D12" s="7">
        <f>D13</f>
        <v>0</v>
      </c>
      <c r="E12" s="7">
        <f>E13</f>
        <v>1</v>
      </c>
      <c r="F12" s="7">
        <f>F13</f>
        <v>0</v>
      </c>
      <c r="G12" s="7">
        <f>G13</f>
        <v>8</v>
      </c>
      <c r="H12" s="24"/>
    </row>
    <row r="13" spans="1:8" ht="21" customHeight="1">
      <c r="A13" s="3"/>
      <c r="B13" s="18" t="s">
        <v>4</v>
      </c>
      <c r="C13" s="10">
        <v>8</v>
      </c>
      <c r="D13" s="10"/>
      <c r="E13" s="10">
        <v>1</v>
      </c>
      <c r="F13" s="14"/>
      <c r="G13" s="30">
        <f>C13+F13</f>
        <v>8</v>
      </c>
      <c r="H13" s="24"/>
    </row>
    <row r="14" spans="1:8" ht="25.5" customHeight="1">
      <c r="A14" s="3"/>
      <c r="B14" s="22" t="s">
        <v>11</v>
      </c>
      <c r="C14" s="10">
        <f>C15+C16</f>
        <v>344</v>
      </c>
      <c r="D14" s="10">
        <f>D15+D16</f>
        <v>0</v>
      </c>
      <c r="E14" s="10">
        <f>E15+E16</f>
        <v>6.800000000000001</v>
      </c>
      <c r="F14" s="26">
        <f>F15+F16</f>
        <v>0</v>
      </c>
      <c r="G14" s="31">
        <f>G15+G16</f>
        <v>344</v>
      </c>
      <c r="H14" s="24"/>
    </row>
    <row r="15" spans="1:8" ht="24.75" customHeight="1">
      <c r="A15" s="3"/>
      <c r="B15" s="18" t="s">
        <v>7</v>
      </c>
      <c r="C15" s="10">
        <v>185</v>
      </c>
      <c r="D15" s="10"/>
      <c r="E15" s="10">
        <v>4.4</v>
      </c>
      <c r="F15" s="27"/>
      <c r="G15" s="30">
        <f>C15+F15</f>
        <v>185</v>
      </c>
      <c r="H15" s="24"/>
    </row>
    <row r="16" spans="1:8" ht="25.5" customHeight="1">
      <c r="A16" s="3"/>
      <c r="B16" s="18" t="s">
        <v>12</v>
      </c>
      <c r="C16" s="10">
        <f>C17+C18</f>
        <v>159</v>
      </c>
      <c r="D16" s="10">
        <f>D17+D18</f>
        <v>0</v>
      </c>
      <c r="E16" s="10">
        <f>E17+E18</f>
        <v>2.4</v>
      </c>
      <c r="F16" s="26">
        <f>F17+F18</f>
        <v>0</v>
      </c>
      <c r="G16" s="31">
        <f>G17+G18</f>
        <v>159</v>
      </c>
      <c r="H16" s="24"/>
    </row>
    <row r="17" spans="1:10" ht="25.5" customHeight="1">
      <c r="A17" s="3"/>
      <c r="B17" s="25" t="s">
        <v>19</v>
      </c>
      <c r="C17" s="10">
        <v>80</v>
      </c>
      <c r="D17" s="10"/>
      <c r="E17" s="10"/>
      <c r="F17" s="26"/>
      <c r="G17" s="30">
        <f>C17+F17</f>
        <v>80</v>
      </c>
      <c r="H17" s="24"/>
      <c r="J17" s="35" t="s">
        <v>28</v>
      </c>
    </row>
    <row r="18" spans="1:8" ht="25.5" customHeight="1">
      <c r="A18" s="3"/>
      <c r="B18" s="25" t="s">
        <v>20</v>
      </c>
      <c r="C18" s="10">
        <v>79</v>
      </c>
      <c r="D18" s="10"/>
      <c r="E18" s="10">
        <v>2.4</v>
      </c>
      <c r="F18" s="26"/>
      <c r="G18" s="30">
        <f>C18+F18</f>
        <v>79</v>
      </c>
      <c r="H18" s="24"/>
    </row>
    <row r="19" spans="1:8" ht="32.25" customHeight="1">
      <c r="A19" s="3"/>
      <c r="B19" s="18" t="s">
        <v>13</v>
      </c>
      <c r="C19" s="10">
        <v>25</v>
      </c>
      <c r="D19" s="10"/>
      <c r="E19" s="10">
        <v>0.7</v>
      </c>
      <c r="F19" s="28"/>
      <c r="G19" s="30">
        <f>C19+F19</f>
        <v>25</v>
      </c>
      <c r="H19" s="24"/>
    </row>
    <row r="20" spans="1:8" ht="29.25" customHeight="1" hidden="1">
      <c r="A20" s="3"/>
      <c r="B20" s="19" t="s">
        <v>8</v>
      </c>
      <c r="C20" s="10"/>
      <c r="D20" s="10"/>
      <c r="E20" s="10"/>
      <c r="F20" s="14"/>
      <c r="G20" s="30"/>
      <c r="H20" s="24"/>
    </row>
    <row r="21" spans="1:8" ht="47.25">
      <c r="A21" s="3"/>
      <c r="B21" s="23" t="s">
        <v>9</v>
      </c>
      <c r="C21" s="9">
        <f>C22+C24+C23</f>
        <v>96.30000000000001</v>
      </c>
      <c r="D21" s="9">
        <f>D22+D24+D23</f>
        <v>0</v>
      </c>
      <c r="E21" s="9">
        <f>E22+E24+E23</f>
        <v>4.2</v>
      </c>
      <c r="F21" s="36">
        <f>F22+F24+F23</f>
        <v>-41.2</v>
      </c>
      <c r="G21" s="9">
        <f>G22+G24+G23</f>
        <v>55.1</v>
      </c>
      <c r="H21" s="24"/>
    </row>
    <row r="22" spans="1:8" ht="41.25" customHeight="1">
      <c r="A22" s="3"/>
      <c r="B22" s="19" t="s">
        <v>31</v>
      </c>
      <c r="C22" s="9">
        <v>41.2</v>
      </c>
      <c r="D22" s="9"/>
      <c r="E22" s="9"/>
      <c r="F22" s="15">
        <v>-41.2</v>
      </c>
      <c r="G22" s="30">
        <f>C22+F22</f>
        <v>0</v>
      </c>
      <c r="H22" s="24"/>
    </row>
    <row r="23" spans="1:8" ht="41.25" customHeight="1">
      <c r="A23" s="3"/>
      <c r="B23" s="19" t="s">
        <v>32</v>
      </c>
      <c r="C23" s="9"/>
      <c r="D23" s="9"/>
      <c r="E23" s="9">
        <v>0.2</v>
      </c>
      <c r="F23" s="15"/>
      <c r="G23" s="30"/>
      <c r="H23" s="24"/>
    </row>
    <row r="24" spans="1:8" ht="27" customHeight="1">
      <c r="A24" s="3"/>
      <c r="B24" s="19" t="s">
        <v>15</v>
      </c>
      <c r="C24" s="9">
        <v>55.1</v>
      </c>
      <c r="D24" s="9"/>
      <c r="E24" s="9">
        <v>4</v>
      </c>
      <c r="F24" s="15"/>
      <c r="G24" s="30">
        <f>C24+F24</f>
        <v>55.1</v>
      </c>
      <c r="H24" s="24"/>
    </row>
    <row r="25" spans="1:8" ht="27" customHeight="1">
      <c r="A25" s="3"/>
      <c r="B25" s="19" t="s">
        <v>30</v>
      </c>
      <c r="C25" s="9">
        <v>84</v>
      </c>
      <c r="D25" s="9"/>
      <c r="E25" s="9"/>
      <c r="F25" s="15">
        <v>-84</v>
      </c>
      <c r="G25" s="30">
        <f>C25+F25</f>
        <v>0</v>
      </c>
      <c r="H25" s="24"/>
    </row>
    <row r="26" spans="1:8" ht="30" customHeight="1">
      <c r="A26" s="3"/>
      <c r="B26" s="32" t="s">
        <v>21</v>
      </c>
      <c r="C26" s="9">
        <f>C27+C28+C29+C30+C31</f>
        <v>4034</v>
      </c>
      <c r="D26" s="9">
        <f>D27+D28+D29+D30+D31</f>
        <v>0</v>
      </c>
      <c r="E26" s="9">
        <f>E27+E28+E29+E30+E31</f>
        <v>267.4</v>
      </c>
      <c r="F26" s="9">
        <f>F27+F28+F29+F30+F31</f>
        <v>125.2</v>
      </c>
      <c r="G26" s="9">
        <f>G27+G28+G29+G30+G31</f>
        <v>4159.2</v>
      </c>
      <c r="H26" s="24"/>
    </row>
    <row r="27" spans="1:8" ht="30" customHeight="1">
      <c r="A27" s="3"/>
      <c r="B27" s="19" t="s">
        <v>26</v>
      </c>
      <c r="C27" s="9">
        <v>3623</v>
      </c>
      <c r="D27" s="9"/>
      <c r="E27" s="9">
        <v>253</v>
      </c>
      <c r="F27" s="15"/>
      <c r="G27" s="30">
        <f aca="true" t="shared" si="0" ref="G27:G32">C27+F27</f>
        <v>3623</v>
      </c>
      <c r="H27" s="24"/>
    </row>
    <row r="28" spans="1:8" ht="31.5" customHeight="1">
      <c r="A28" s="3"/>
      <c r="B28" s="19" t="s">
        <v>27</v>
      </c>
      <c r="C28" s="9"/>
      <c r="D28" s="9"/>
      <c r="E28" s="9"/>
      <c r="F28" s="15">
        <v>125.2</v>
      </c>
      <c r="G28" s="30">
        <f t="shared" si="0"/>
        <v>125.2</v>
      </c>
      <c r="H28" s="24"/>
    </row>
    <row r="29" spans="1:8" ht="21.75" customHeight="1">
      <c r="A29" s="3"/>
      <c r="B29" s="20" t="s">
        <v>22</v>
      </c>
      <c r="C29" s="9">
        <v>224</v>
      </c>
      <c r="D29" s="9"/>
      <c r="E29" s="9"/>
      <c r="F29" s="11"/>
      <c r="G29" s="30">
        <f t="shared" si="0"/>
        <v>224</v>
      </c>
      <c r="H29" s="24"/>
    </row>
    <row r="30" spans="1:8" ht="21.75" customHeight="1">
      <c r="A30" s="3"/>
      <c r="B30" s="21" t="s">
        <v>23</v>
      </c>
      <c r="C30" s="9">
        <v>187</v>
      </c>
      <c r="D30" s="9"/>
      <c r="E30" s="9">
        <v>14.4</v>
      </c>
      <c r="F30" s="11"/>
      <c r="G30" s="30">
        <f t="shared" si="0"/>
        <v>187</v>
      </c>
      <c r="H30" s="24"/>
    </row>
    <row r="31" spans="1:8" ht="21.75" customHeight="1">
      <c r="A31" s="3"/>
      <c r="B31" s="21" t="s">
        <v>24</v>
      </c>
      <c r="C31" s="9"/>
      <c r="D31" s="9"/>
      <c r="E31" s="9"/>
      <c r="F31" s="11"/>
      <c r="G31" s="30">
        <f t="shared" si="0"/>
        <v>0</v>
      </c>
      <c r="H31" s="24"/>
    </row>
    <row r="32" spans="1:8" ht="21.75" customHeight="1">
      <c r="A32" s="3"/>
      <c r="B32" s="33" t="s">
        <v>25</v>
      </c>
      <c r="C32" s="8">
        <f>C26+C9</f>
        <v>5159.3</v>
      </c>
      <c r="D32" s="8">
        <f>D26+D9</f>
        <v>0</v>
      </c>
      <c r="E32" s="8">
        <f>E26+E9</f>
        <v>311.5</v>
      </c>
      <c r="F32" s="8">
        <f>F26+F9</f>
        <v>0</v>
      </c>
      <c r="G32" s="30">
        <f t="shared" si="0"/>
        <v>5159.3</v>
      </c>
      <c r="H32" s="24"/>
    </row>
    <row r="33" ht="12.75">
      <c r="C33" s="34"/>
    </row>
  </sheetData>
  <sheetProtection/>
  <mergeCells count="10">
    <mergeCell ref="H5:H8"/>
    <mergeCell ref="G5:G8"/>
    <mergeCell ref="F5:F8"/>
    <mergeCell ref="B1:F1"/>
    <mergeCell ref="B3:F3"/>
    <mergeCell ref="B4:F4"/>
    <mergeCell ref="A2:G2"/>
    <mergeCell ref="E5:E8"/>
    <mergeCell ref="C5:C8"/>
    <mergeCell ref="D5:D8"/>
  </mergeCells>
  <printOptions/>
  <pageMargins left="0.7480314960629921" right="0.7480314960629921" top="0.1968503937007874" bottom="0.2362204724409449" header="0.3937007874015748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2015-02-09T04:53:34Z</cp:lastPrinted>
  <dcterms:created xsi:type="dcterms:W3CDTF">1996-10-08T23:32:33Z</dcterms:created>
  <dcterms:modified xsi:type="dcterms:W3CDTF">2015-03-05T12:29:16Z</dcterms:modified>
  <cp:category/>
  <cp:version/>
  <cp:contentType/>
  <cp:contentStatus/>
</cp:coreProperties>
</file>